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divoca-my.sharepoint.com/personal/jngumi_resiliencelearning_org/Documents/Application templates/"/>
    </mc:Choice>
  </mc:AlternateContent>
  <xr:revisionPtr revIDLastSave="0" documentId="8_{DF0BB306-C7BC-4932-A4BB-3EBDE10E8FC3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Summary Budget" sheetId="3" r:id="rId1"/>
    <sheet name="Detailed Budget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  <c r="F38" i="2"/>
  <c r="F31" i="2" l="1"/>
  <c r="F30" i="2"/>
  <c r="F29" i="2"/>
  <c r="F39" i="2"/>
  <c r="F37" i="2"/>
  <c r="F36" i="2"/>
  <c r="F35" i="2"/>
  <c r="F34" i="2"/>
  <c r="F27" i="2"/>
  <c r="F26" i="2"/>
  <c r="F24" i="2"/>
  <c r="F23" i="2"/>
  <c r="F22" i="2"/>
  <c r="F21" i="2"/>
  <c r="F20" i="2"/>
  <c r="F19" i="2"/>
  <c r="F17" i="2"/>
  <c r="F16" i="2"/>
  <c r="F15" i="2"/>
  <c r="F13" i="2"/>
  <c r="F12" i="2"/>
  <c r="F11" i="2"/>
  <c r="F10" i="2"/>
  <c r="F8" i="2"/>
  <c r="F7" i="2"/>
  <c r="F6" i="2"/>
  <c r="F5" i="2"/>
  <c r="F28" i="2" l="1"/>
  <c r="C11" i="3" s="1"/>
  <c r="D11" i="3" s="1"/>
  <c r="F32" i="2"/>
  <c r="C12" i="3" s="1"/>
  <c r="D12" i="3" s="1"/>
  <c r="F40" i="2"/>
  <c r="C13" i="3" s="1"/>
  <c r="D13" i="3" s="1"/>
  <c r="F9" i="2"/>
  <c r="F18" i="2"/>
  <c r="C10" i="3" s="1"/>
  <c r="D10" i="3" s="1"/>
  <c r="F14" i="2"/>
  <c r="F41" i="2" l="1"/>
  <c r="F43" i="2" s="1"/>
  <c r="C9" i="3"/>
  <c r="D9" i="3" l="1"/>
  <c r="D14" i="3" s="1"/>
  <c r="D16" i="3" s="1"/>
  <c r="C14" i="3"/>
  <c r="C16" i="3" s="1"/>
</calcChain>
</file>

<file path=xl/sharedStrings.xml><?xml version="1.0" encoding="utf-8"?>
<sst xmlns="http://schemas.openxmlformats.org/spreadsheetml/2006/main" count="45" uniqueCount="44">
  <si>
    <t>Organization Name:</t>
  </si>
  <si>
    <t>PERIOD OF PERFORMANCE :</t>
  </si>
  <si>
    <t>Average Rate:</t>
  </si>
  <si>
    <t xml:space="preserve">Line Item </t>
  </si>
  <si>
    <t>Total budget (Kshs)</t>
  </si>
  <si>
    <t>Total budget (US$)</t>
  </si>
  <si>
    <t>DIRECT COSTS</t>
  </si>
  <si>
    <t>A</t>
  </si>
  <si>
    <t>Salary/Wages</t>
  </si>
  <si>
    <t>B</t>
  </si>
  <si>
    <t xml:space="preserve">Travel/ Local Transportation </t>
  </si>
  <si>
    <t>C</t>
  </si>
  <si>
    <t>Training/Workshop/Events</t>
  </si>
  <si>
    <t>D</t>
  </si>
  <si>
    <t>Consultants</t>
  </si>
  <si>
    <t>E</t>
  </si>
  <si>
    <t>Other Direct Costs</t>
  </si>
  <si>
    <t>Firm Name</t>
  </si>
  <si>
    <r>
      <t>(</t>
    </r>
    <r>
      <rPr>
        <b/>
        <i/>
        <sz val="12"/>
        <color rgb="FF000000"/>
        <rFont val="Calibri"/>
        <family val="2"/>
        <scheme val="minor"/>
      </rPr>
      <t>enter firm name here)</t>
    </r>
  </si>
  <si>
    <t xml:space="preserve">Period of Performance: </t>
  </si>
  <si>
    <t>Enter length of grant here (up to 12 months)</t>
  </si>
  <si>
    <t>Cost Category</t>
  </si>
  <si>
    <t>Description</t>
  </si>
  <si>
    <t>Unit</t>
  </si>
  <si>
    <t>Cost (KES)</t>
  </si>
  <si>
    <t>Frequency</t>
  </si>
  <si>
    <t>Total Costs (KES)</t>
  </si>
  <si>
    <t>Total Salaries &amp; Services</t>
  </si>
  <si>
    <t xml:space="preserve"> Total Fringe Benefits</t>
  </si>
  <si>
    <t>Total Travel/Local Transportation</t>
  </si>
  <si>
    <t>Total Training/Workshop/Events</t>
  </si>
  <si>
    <t>Sub Total Consultants</t>
  </si>
  <si>
    <t>Total Other Direct Costs</t>
  </si>
  <si>
    <t>SUBTOTAL, DIRECT COSTS</t>
  </si>
  <si>
    <t>Grand Total</t>
  </si>
  <si>
    <r>
      <t xml:space="preserve">Fringe Benefits; </t>
    </r>
    <r>
      <rPr>
        <b/>
        <i/>
        <sz val="10"/>
        <color theme="1"/>
        <rFont val="Calibri"/>
        <family val="2"/>
        <scheme val="minor"/>
      </rPr>
      <t>If applicable</t>
    </r>
    <r>
      <rPr>
        <b/>
        <sz val="10"/>
        <color theme="1"/>
        <rFont val="Calibri"/>
        <family val="2"/>
        <scheme val="minor"/>
      </rPr>
      <t xml:space="preserve"> (</t>
    </r>
    <r>
      <rPr>
        <i/>
        <sz val="10"/>
        <color theme="1"/>
        <rFont val="Calibri"/>
        <family val="2"/>
        <scheme val="minor"/>
      </rPr>
      <t>insurance, pension, severance, etc based on Organization policy)</t>
    </r>
  </si>
  <si>
    <t>TOTAL COST</t>
  </si>
  <si>
    <r>
      <t xml:space="preserve">Consultant costs </t>
    </r>
    <r>
      <rPr>
        <b/>
        <i/>
        <sz val="10"/>
        <color theme="1"/>
        <rFont val="Calibri"/>
        <family val="2"/>
        <scheme val="minor"/>
      </rPr>
      <t>(If applicable)</t>
    </r>
  </si>
  <si>
    <r>
      <t>Other Direct Costs (</t>
    </r>
    <r>
      <rPr>
        <b/>
        <i/>
        <sz val="10"/>
        <color theme="1"/>
        <rFont val="Calibri"/>
        <family val="2"/>
        <scheme val="minor"/>
      </rPr>
      <t xml:space="preserve">could include printing, rent, stationary, communcation, bank fees, banners, acivity information materials </t>
    </r>
    <r>
      <rPr>
        <b/>
        <sz val="10"/>
        <color theme="1"/>
        <rFont val="Calibri"/>
        <family val="2"/>
        <scheme val="minor"/>
      </rPr>
      <t>)</t>
    </r>
  </si>
  <si>
    <t>ACDI VOCA -RESILIENCE LEARNING ACTIVITY (RLA)</t>
  </si>
  <si>
    <r>
      <t xml:space="preserve">Salaries and Services </t>
    </r>
    <r>
      <rPr>
        <b/>
        <i/>
        <sz val="11"/>
        <color theme="1"/>
        <rFont val="Calibri"/>
        <family val="2"/>
        <scheme val="minor"/>
      </rPr>
      <t>(Based on Organization rates/payroll, shared costs to be apportioned approriately)</t>
    </r>
  </si>
  <si>
    <r>
      <t xml:space="preserve">Travel/Local Transportation (Activity costs for </t>
    </r>
    <r>
      <rPr>
        <i/>
        <sz val="11"/>
        <color theme="1"/>
        <rFont val="Calibri"/>
        <family val="2"/>
        <scheme val="minor"/>
      </rPr>
      <t>vehicle hire, fuel, airfare, lodging, per diems, as applicable)</t>
    </r>
  </si>
  <si>
    <r>
      <t>Training/Workshop/Events (</t>
    </r>
    <r>
      <rPr>
        <i/>
        <sz val="11"/>
        <color theme="1"/>
        <rFont val="Calibri"/>
        <family val="2"/>
        <scheme val="minor"/>
      </rPr>
      <t>could include; Conference costs, participants meals and refreshments, participant transport costs, fuel reimburesments, and other activity specific costs. Please add rows as applicable</t>
    </r>
    <r>
      <rPr>
        <b/>
        <sz val="11"/>
        <color theme="1"/>
        <rFont val="Calibri"/>
        <family val="2"/>
        <scheme val="minor"/>
      </rPr>
      <t>). Include activities sequentially as per the proposal document.</t>
    </r>
  </si>
  <si>
    <t xml:space="preserve">Budget Narrative; Cost notes to be provided explaining nature and basis of each budget line. All costs will be reviewed for realism, applicability, allowability.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</si>
</sst>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_)"/>
    <numFmt numFmtId="168" formatCode="_([$KES]\ * #,##0.00_);_([$KES]\ * \(#,##0.00\);_([$KES]\ * &quot;-&quot;??_);_(@_)"/>
    <numFmt numFmtId="169" formatCode="_(* #,##0_);_(* \(#,##0\);_(* &quot;-&quot;??_);_(@_)"/>
    <numFmt numFmtId="170" formatCode="[$$-409]#,##0.00"/>
  </numFmts>
  <fonts count="2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6A99A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4CCD4"/>
        <bgColor indexed="64"/>
      </patternFill>
    </fill>
    <fill>
      <patternFill patternType="solid">
        <fgColor theme="1" tint="0.499954222235786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3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104">
    <xf numFmtId="0" fontId="0" fillId="0" borderId="0" xfId="0"/>
    <xf numFmtId="167" fontId="4" fillId="3" borderId="0" xfId="0" applyNumberFormat="1" applyFont="1" applyFill="1"/>
    <xf numFmtId="0" fontId="6" fillId="0" borderId="0" xfId="0" applyFont="1"/>
    <xf numFmtId="167" fontId="7" fillId="3" borderId="0" xfId="0" applyNumberFormat="1" applyFont="1" applyFill="1"/>
    <xf numFmtId="167" fontId="4" fillId="0" borderId="0" xfId="0" applyNumberFormat="1" applyFont="1"/>
    <xf numFmtId="37" fontId="4" fillId="0" borderId="7" xfId="0" applyNumberFormat="1" applyFont="1" applyBorder="1"/>
    <xf numFmtId="164" fontId="4" fillId="0" borderId="7" xfId="0" applyNumberFormat="1" applyFont="1" applyBorder="1"/>
    <xf numFmtId="37" fontId="4" fillId="0" borderId="8" xfId="0" applyNumberFormat="1" applyFont="1" applyBorder="1"/>
    <xf numFmtId="167" fontId="4" fillId="2" borderId="9" xfId="0" applyNumberFormat="1" applyFont="1" applyFill="1" applyBorder="1"/>
    <xf numFmtId="167" fontId="4" fillId="0" borderId="10" xfId="0" applyNumberFormat="1" applyFont="1" applyBorder="1"/>
    <xf numFmtId="37" fontId="7" fillId="0" borderId="7" xfId="0" applyNumberFormat="1" applyFont="1" applyBorder="1" applyProtection="1">
      <protection locked="0"/>
    </xf>
    <xf numFmtId="10" fontId="7" fillId="0" borderId="8" xfId="0" applyNumberFormat="1" applyFont="1" applyBorder="1"/>
    <xf numFmtId="164" fontId="4" fillId="0" borderId="7" xfId="0" applyNumberFormat="1" applyFont="1" applyBorder="1" applyProtection="1">
      <protection locked="0"/>
    </xf>
    <xf numFmtId="164" fontId="4" fillId="0" borderId="10" xfId="0" applyNumberFormat="1" applyFont="1" applyBorder="1" applyProtection="1">
      <protection locked="0"/>
    </xf>
    <xf numFmtId="167" fontId="7" fillId="3" borderId="11" xfId="0" applyNumberFormat="1" applyFont="1" applyFill="1" applyBorder="1" applyAlignment="1">
      <alignment horizontal="left" vertical="center"/>
    </xf>
    <xf numFmtId="167" fontId="7" fillId="0" borderId="4" xfId="0" applyNumberFormat="1" applyFont="1" applyBorder="1"/>
    <xf numFmtId="167" fontId="8" fillId="0" borderId="0" xfId="0" applyNumberFormat="1" applyFont="1"/>
    <xf numFmtId="167" fontId="4" fillId="0" borderId="0" xfId="0" applyNumberFormat="1" applyFont="1" applyAlignment="1">
      <alignment horizontal="left" indent="4"/>
    </xf>
    <xf numFmtId="167" fontId="8" fillId="0" borderId="3" xfId="0" applyNumberFormat="1" applyFont="1" applyBorder="1"/>
    <xf numFmtId="167" fontId="7" fillId="2" borderId="5" xfId="0" applyNumberFormat="1" applyFont="1" applyFill="1" applyBorder="1"/>
    <xf numFmtId="167" fontId="9" fillId="0" borderId="0" xfId="0" applyNumberFormat="1" applyFont="1"/>
    <xf numFmtId="167" fontId="4" fillId="0" borderId="0" xfId="0" applyNumberFormat="1" applyFont="1" applyAlignment="1">
      <alignment horizontal="left" indent="2"/>
    </xf>
    <xf numFmtId="167" fontId="10" fillId="0" borderId="3" xfId="0" applyNumberFormat="1" applyFont="1" applyBorder="1"/>
    <xf numFmtId="167" fontId="7" fillId="0" borderId="0" xfId="0" applyNumberFormat="1" applyFont="1" applyAlignment="1">
      <alignment horizontal="left" indent="1"/>
    </xf>
    <xf numFmtId="167" fontId="9" fillId="0" borderId="3" xfId="0" applyNumberFormat="1" applyFont="1" applyBorder="1"/>
    <xf numFmtId="37" fontId="11" fillId="6" borderId="1" xfId="0" applyNumberFormat="1" applyFont="1" applyFill="1" applyBorder="1" applyAlignment="1">
      <alignment vertical="center"/>
    </xf>
    <xf numFmtId="37" fontId="11" fillId="6" borderId="3" xfId="0" applyNumberFormat="1" applyFont="1" applyFill="1" applyBorder="1" applyAlignment="1">
      <alignment vertical="center"/>
    </xf>
    <xf numFmtId="167" fontId="4" fillId="2" borderId="17" xfId="0" applyNumberFormat="1" applyFont="1" applyFill="1" applyBorder="1"/>
    <xf numFmtId="0" fontId="6" fillId="0" borderId="13" xfId="0" applyFont="1" applyBorder="1" applyAlignment="1">
      <alignment horizontal="left"/>
    </xf>
    <xf numFmtId="0" fontId="13" fillId="0" borderId="14" xfId="0" applyFont="1" applyBorder="1" applyAlignment="1">
      <alignment horizontal="left" vertical="top"/>
    </xf>
    <xf numFmtId="0" fontId="6" fillId="0" borderId="6" xfId="0" applyFont="1" applyBorder="1"/>
    <xf numFmtId="167" fontId="5" fillId="0" borderId="10" xfId="0" applyNumberFormat="1" applyFont="1" applyBorder="1"/>
    <xf numFmtId="37" fontId="7" fillId="0" borderId="7" xfId="0" applyNumberFormat="1" applyFont="1" applyBorder="1"/>
    <xf numFmtId="37" fontId="7" fillId="0" borderId="8" xfId="0" applyNumberFormat="1" applyFont="1" applyBorder="1"/>
    <xf numFmtId="164" fontId="4" fillId="0" borderId="10" xfId="0" applyNumberFormat="1" applyFont="1" applyBorder="1"/>
    <xf numFmtId="167" fontId="7" fillId="2" borderId="19" xfId="0" applyNumberFormat="1" applyFont="1" applyFill="1" applyBorder="1"/>
    <xf numFmtId="167" fontId="4" fillId="2" borderId="19" xfId="0" applyNumberFormat="1" applyFont="1" applyFill="1" applyBorder="1"/>
    <xf numFmtId="167" fontId="17" fillId="7" borderId="2" xfId="0" applyNumberFormat="1" applyFont="1" applyFill="1" applyBorder="1" applyAlignment="1">
      <alignment vertical="center"/>
    </xf>
    <xf numFmtId="37" fontId="4" fillId="0" borderId="0" xfId="0" applyNumberFormat="1" applyFont="1"/>
    <xf numFmtId="167" fontId="7" fillId="0" borderId="20" xfId="0" applyNumberFormat="1" applyFont="1" applyBorder="1"/>
    <xf numFmtId="10" fontId="7" fillId="4" borderId="21" xfId="0" applyNumberFormat="1" applyFont="1" applyFill="1" applyBorder="1"/>
    <xf numFmtId="37" fontId="7" fillId="4" borderId="22" xfId="0" applyNumberFormat="1" applyFont="1" applyFill="1" applyBorder="1"/>
    <xf numFmtId="167" fontId="17" fillId="8" borderId="15" xfId="0" applyNumberFormat="1" applyFont="1" applyFill="1" applyBorder="1" applyAlignment="1">
      <alignment vertical="center"/>
    </xf>
    <xf numFmtId="37" fontId="11" fillId="8" borderId="16" xfId="0" applyNumberFormat="1" applyFont="1" applyFill="1" applyBorder="1" applyAlignment="1">
      <alignment vertical="center"/>
    </xf>
    <xf numFmtId="37" fontId="11" fillId="8" borderId="17" xfId="0" applyNumberFormat="1" applyFont="1" applyFill="1" applyBorder="1" applyAlignment="1">
      <alignment vertical="center"/>
    </xf>
    <xf numFmtId="168" fontId="4" fillId="0" borderId="0" xfId="1" applyNumberFormat="1" applyFont="1" applyBorder="1" applyProtection="1"/>
    <xf numFmtId="168" fontId="7" fillId="2" borderId="5" xfId="1" applyNumberFormat="1" applyFont="1" applyFill="1" applyBorder="1" applyProtection="1"/>
    <xf numFmtId="168" fontId="4" fillId="0" borderId="4" xfId="1" applyNumberFormat="1" applyFont="1" applyBorder="1" applyProtection="1"/>
    <xf numFmtId="168" fontId="7" fillId="2" borderId="17" xfId="1" applyNumberFormat="1" applyFont="1" applyFill="1" applyBorder="1" applyProtection="1"/>
    <xf numFmtId="168" fontId="19" fillId="7" borderId="3" xfId="1" applyNumberFormat="1" applyFont="1" applyFill="1" applyBorder="1" applyAlignment="1" applyProtection="1">
      <alignment vertical="center"/>
    </xf>
    <xf numFmtId="168" fontId="7" fillId="4" borderId="22" xfId="1" applyNumberFormat="1" applyFont="1" applyFill="1" applyBorder="1" applyProtection="1"/>
    <xf numFmtId="168" fontId="18" fillId="8" borderId="17" xfId="1" applyNumberFormat="1" applyFont="1" applyFill="1" applyBorder="1" applyAlignment="1" applyProtection="1">
      <alignment vertical="center"/>
    </xf>
    <xf numFmtId="167" fontId="4" fillId="0" borderId="18" xfId="0" applyNumberFormat="1" applyFont="1" applyBorder="1"/>
    <xf numFmtId="37" fontId="4" fillId="0" borderId="18" xfId="0" applyNumberFormat="1" applyFont="1" applyBorder="1"/>
    <xf numFmtId="0" fontId="13" fillId="0" borderId="23" xfId="0" applyFont="1" applyBorder="1" applyAlignment="1">
      <alignment horizontal="left" vertical="top"/>
    </xf>
    <xf numFmtId="167" fontId="7" fillId="2" borderId="24" xfId="0" applyNumberFormat="1" applyFont="1" applyFill="1" applyBorder="1"/>
    <xf numFmtId="167" fontId="4" fillId="2" borderId="25" xfId="0" applyNumberFormat="1" applyFont="1" applyFill="1" applyBorder="1"/>
    <xf numFmtId="168" fontId="7" fillId="2" borderId="24" xfId="1" applyNumberFormat="1" applyFont="1" applyFill="1" applyBorder="1" applyProtection="1"/>
    <xf numFmtId="167" fontId="7" fillId="7" borderId="26" xfId="0" applyNumberFormat="1" applyFont="1" applyFill="1" applyBorder="1" applyAlignment="1">
      <alignment horizontal="left" indent="4"/>
    </xf>
    <xf numFmtId="164" fontId="4" fillId="7" borderId="18" xfId="0" applyNumberFormat="1" applyFont="1" applyFill="1" applyBorder="1" applyProtection="1">
      <protection locked="0"/>
    </xf>
    <xf numFmtId="164" fontId="4" fillId="7" borderId="18" xfId="0" applyNumberFormat="1" applyFont="1" applyFill="1" applyBorder="1"/>
    <xf numFmtId="168" fontId="7" fillId="7" borderId="27" xfId="1" applyNumberFormat="1" applyFont="1" applyFill="1" applyBorder="1" applyProtection="1"/>
    <xf numFmtId="0" fontId="20" fillId="0" borderId="0" xfId="0" applyFont="1"/>
    <xf numFmtId="0" fontId="21" fillId="0" borderId="0" xfId="0" applyFont="1" applyAlignment="1">
      <alignment wrapText="1"/>
    </xf>
    <xf numFmtId="0" fontId="22" fillId="0" borderId="0" xfId="0" applyFont="1" applyAlignment="1" applyProtection="1">
      <alignment horizontal="left" vertical="center" wrapText="1"/>
      <protection locked="0" hidden="1"/>
    </xf>
    <xf numFmtId="166" fontId="22" fillId="0" borderId="0" xfId="2" applyFont="1" applyAlignment="1" applyProtection="1">
      <alignment horizontal="right"/>
      <protection locked="0" hidden="1"/>
    </xf>
    <xf numFmtId="0" fontId="22" fillId="7" borderId="18" xfId="0" applyFont="1" applyFill="1" applyBorder="1" applyAlignment="1" applyProtection="1">
      <alignment horizontal="left" vertical="top" wrapText="1"/>
      <protection locked="0" hidden="1"/>
    </xf>
    <xf numFmtId="166" fontId="22" fillId="7" borderId="18" xfId="2" applyFont="1" applyFill="1" applyBorder="1" applyAlignment="1" applyProtection="1">
      <alignment horizontal="center" vertical="top" wrapText="1"/>
      <protection locked="0" hidden="1"/>
    </xf>
    <xf numFmtId="0" fontId="22" fillId="9" borderId="18" xfId="0" applyFont="1" applyFill="1" applyBorder="1" applyAlignment="1" applyProtection="1">
      <alignment horizontal="left" vertical="top" wrapText="1"/>
      <protection locked="0" hidden="1"/>
    </xf>
    <xf numFmtId="166" fontId="22" fillId="9" borderId="18" xfId="2" applyFont="1" applyFill="1" applyBorder="1" applyAlignment="1" applyProtection="1">
      <alignment horizontal="center" vertical="top" wrapText="1"/>
      <protection locked="0" hidden="1"/>
    </xf>
    <xf numFmtId="0" fontId="20" fillId="0" borderId="18" xfId="0" applyFont="1" applyBorder="1"/>
    <xf numFmtId="0" fontId="23" fillId="0" borderId="18" xfId="0" applyFont="1" applyBorder="1" applyAlignment="1" applyProtection="1">
      <alignment horizontal="left" vertical="top" wrapText="1"/>
      <protection locked="0" hidden="1"/>
    </xf>
    <xf numFmtId="169" fontId="23" fillId="0" borderId="18" xfId="2" applyNumberFormat="1" applyFont="1" applyBorder="1" applyProtection="1">
      <protection locked="0" hidden="1"/>
    </xf>
    <xf numFmtId="9" fontId="20" fillId="0" borderId="0" xfId="0" applyNumberFormat="1" applyFont="1"/>
    <xf numFmtId="166" fontId="23" fillId="0" borderId="18" xfId="2" applyFont="1" applyBorder="1" applyProtection="1">
      <protection locked="0" hidden="1"/>
    </xf>
    <xf numFmtId="0" fontId="20" fillId="10" borderId="18" xfId="0" applyFont="1" applyFill="1" applyBorder="1"/>
    <xf numFmtId="169" fontId="22" fillId="10" borderId="18" xfId="0" applyNumberFormat="1" applyFont="1" applyFill="1" applyBorder="1" applyAlignment="1" applyProtection="1">
      <alignment vertical="center" wrapText="1"/>
      <protection locked="0" hidden="1"/>
    </xf>
    <xf numFmtId="169" fontId="22" fillId="10" borderId="18" xfId="2" applyNumberFormat="1" applyFont="1" applyFill="1" applyBorder="1" applyAlignment="1" applyProtection="1">
      <alignment vertical="center"/>
      <protection locked="0" hidden="1"/>
    </xf>
    <xf numFmtId="0" fontId="20" fillId="0" borderId="18" xfId="0" applyFont="1" applyBorder="1" applyAlignment="1">
      <alignment wrapText="1"/>
    </xf>
    <xf numFmtId="169" fontId="20" fillId="0" borderId="0" xfId="0" applyNumberFormat="1" applyFont="1"/>
    <xf numFmtId="0" fontId="20" fillId="0" borderId="0" xfId="0" applyFont="1" applyAlignment="1">
      <alignment wrapText="1"/>
    </xf>
    <xf numFmtId="170" fontId="22" fillId="11" borderId="0" xfId="2" applyNumberFormat="1" applyFont="1" applyFill="1" applyProtection="1">
      <protection locked="0" hidden="1"/>
    </xf>
    <xf numFmtId="0" fontId="21" fillId="7" borderId="18" xfId="0" applyFont="1" applyFill="1" applyBorder="1" applyAlignment="1">
      <alignment wrapText="1"/>
    </xf>
    <xf numFmtId="167" fontId="15" fillId="3" borderId="12" xfId="0" applyNumberFormat="1" applyFont="1" applyFill="1" applyBorder="1"/>
    <xf numFmtId="167" fontId="7" fillId="0" borderId="0" xfId="0" applyNumberFormat="1" applyFont="1"/>
    <xf numFmtId="167" fontId="4" fillId="0" borderId="7" xfId="0" applyNumberFormat="1" applyFont="1" applyBorder="1"/>
    <xf numFmtId="0" fontId="6" fillId="0" borderId="7" xfId="0" applyFont="1" applyBorder="1"/>
    <xf numFmtId="167" fontId="4" fillId="0" borderId="28" xfId="0" applyNumberFormat="1" applyFont="1" applyBorder="1"/>
    <xf numFmtId="167" fontId="12" fillId="5" borderId="11" xfId="0" applyNumberFormat="1" applyFont="1" applyFill="1" applyBorder="1"/>
    <xf numFmtId="167" fontId="7" fillId="5" borderId="29" xfId="0" applyNumberFormat="1" applyFont="1" applyFill="1" applyBorder="1" applyAlignment="1">
      <alignment horizontal="center"/>
    </xf>
    <xf numFmtId="167" fontId="7" fillId="5" borderId="30" xfId="0" applyNumberFormat="1" applyFont="1" applyFill="1" applyBorder="1" applyAlignment="1">
      <alignment horizontal="left" wrapText="1"/>
    </xf>
    <xf numFmtId="167" fontId="7" fillId="5" borderId="31" xfId="0" applyNumberFormat="1" applyFont="1" applyFill="1" applyBorder="1" applyAlignment="1">
      <alignment horizontal="center"/>
    </xf>
    <xf numFmtId="167" fontId="7" fillId="3" borderId="11" xfId="0" applyNumberFormat="1" applyFont="1" applyFill="1" applyBorder="1" applyAlignment="1">
      <alignment horizontal="center" vertical="center"/>
    </xf>
    <xf numFmtId="0" fontId="13" fillId="0" borderId="12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24" fillId="0" borderId="13" xfId="0" applyFont="1" applyBorder="1" applyAlignment="1">
      <alignment horizontal="left" vertical="top" wrapText="1"/>
    </xf>
    <xf numFmtId="0" fontId="24" fillId="0" borderId="14" xfId="0" applyFont="1" applyBorder="1" applyAlignment="1">
      <alignment horizontal="left" vertical="top" wrapText="1"/>
    </xf>
    <xf numFmtId="0" fontId="24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</cellXfs>
  <cellStyles count="3">
    <cellStyle name="Comma 9" xfId="2" xr:uid="{00000000-0005-0000-0000-000000000000}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openxmlformats.org/officeDocument/2006/relationships/customXml" Target="../customXml/item4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workbookViewId="0">
      <selection activeCell="G5" sqref="G5:G6"/>
    </sheetView>
  </sheetViews>
  <sheetFormatPr defaultColWidth="9.140625" defaultRowHeight="15" x14ac:dyDescent="0.25"/>
  <cols>
    <col min="1" max="1" width="3.5703125" style="62" customWidth="1"/>
    <col min="2" max="2" width="39.42578125" style="80" customWidth="1"/>
    <col min="3" max="3" width="13.7109375" style="62" customWidth="1"/>
    <col min="4" max="4" width="12.42578125" style="62" bestFit="1" customWidth="1"/>
    <col min="5" max="5" width="10.140625" style="62" bestFit="1" customWidth="1"/>
    <col min="6" max="16384" width="9.140625" style="62"/>
  </cols>
  <sheetData>
    <row r="1" spans="1:5" ht="30" x14ac:dyDescent="0.25">
      <c r="B1" s="82" t="s">
        <v>39</v>
      </c>
    </row>
    <row r="3" spans="1:5" x14ac:dyDescent="0.25">
      <c r="B3" s="63" t="s">
        <v>0</v>
      </c>
    </row>
    <row r="4" spans="1:5" x14ac:dyDescent="0.25">
      <c r="B4" s="63" t="s">
        <v>1</v>
      </c>
    </row>
    <row r="5" spans="1:5" x14ac:dyDescent="0.25">
      <c r="B5" s="63"/>
    </row>
    <row r="6" spans="1:5" x14ac:dyDescent="0.25">
      <c r="B6" s="64"/>
      <c r="C6" s="65" t="s">
        <v>2</v>
      </c>
      <c r="D6" s="81">
        <v>128</v>
      </c>
    </row>
    <row r="7" spans="1:5" ht="45" x14ac:dyDescent="0.25">
      <c r="A7" s="66"/>
      <c r="B7" s="66" t="s">
        <v>3</v>
      </c>
      <c r="C7" s="67" t="s">
        <v>4</v>
      </c>
      <c r="D7" s="67" t="s">
        <v>5</v>
      </c>
    </row>
    <row r="8" spans="1:5" x14ac:dyDescent="0.25">
      <c r="A8" s="68">
        <v>1</v>
      </c>
      <c r="B8" s="68" t="s">
        <v>6</v>
      </c>
      <c r="C8" s="69"/>
      <c r="D8" s="69"/>
    </row>
    <row r="9" spans="1:5" x14ac:dyDescent="0.25">
      <c r="A9" s="70" t="s">
        <v>7</v>
      </c>
      <c r="B9" s="71" t="s">
        <v>8</v>
      </c>
      <c r="C9" s="72">
        <f>'Detailed Budget'!F9+'Detailed Budget'!F14</f>
        <v>0</v>
      </c>
      <c r="D9" s="72">
        <f>C9/$D$6</f>
        <v>0</v>
      </c>
      <c r="E9" s="73"/>
    </row>
    <row r="10" spans="1:5" x14ac:dyDescent="0.25">
      <c r="A10" s="70" t="s">
        <v>9</v>
      </c>
      <c r="B10" s="71" t="s">
        <v>10</v>
      </c>
      <c r="C10" s="74">
        <f>'Detailed Budget'!F18</f>
        <v>0</v>
      </c>
      <c r="D10" s="72">
        <f t="shared" ref="D10:D13" si="0">C10/$D$6</f>
        <v>0</v>
      </c>
    </row>
    <row r="11" spans="1:5" x14ac:dyDescent="0.25">
      <c r="A11" s="70" t="s">
        <v>11</v>
      </c>
      <c r="B11" s="71" t="s">
        <v>12</v>
      </c>
      <c r="C11" s="74">
        <f>'Detailed Budget'!F28</f>
        <v>0</v>
      </c>
      <c r="D11" s="72">
        <f t="shared" si="0"/>
        <v>0</v>
      </c>
    </row>
    <row r="12" spans="1:5" x14ac:dyDescent="0.25">
      <c r="A12" s="70" t="s">
        <v>13</v>
      </c>
      <c r="B12" s="71" t="s">
        <v>14</v>
      </c>
      <c r="C12" s="74">
        <f>'Detailed Budget'!F32</f>
        <v>0</v>
      </c>
      <c r="D12" s="72">
        <f t="shared" si="0"/>
        <v>0</v>
      </c>
    </row>
    <row r="13" spans="1:5" x14ac:dyDescent="0.25">
      <c r="A13" s="70" t="s">
        <v>15</v>
      </c>
      <c r="B13" s="71" t="s">
        <v>16</v>
      </c>
      <c r="C13" s="74">
        <f>'Detailed Budget'!F40</f>
        <v>0</v>
      </c>
      <c r="D13" s="72">
        <f t="shared" si="0"/>
        <v>0</v>
      </c>
    </row>
    <row r="14" spans="1:5" x14ac:dyDescent="0.25">
      <c r="A14" s="75"/>
      <c r="B14" s="76" t="s">
        <v>36</v>
      </c>
      <c r="C14" s="77">
        <f>SUM(C9:C13)</f>
        <v>0</v>
      </c>
      <c r="D14" s="77">
        <f>SUM(D9:D13)</f>
        <v>0</v>
      </c>
    </row>
    <row r="15" spans="1:5" x14ac:dyDescent="0.25">
      <c r="A15" s="70"/>
      <c r="B15" s="78"/>
      <c r="C15" s="70"/>
      <c r="D15" s="70"/>
      <c r="E15" s="79"/>
    </row>
    <row r="16" spans="1:5" x14ac:dyDescent="0.25">
      <c r="A16" s="76"/>
      <c r="B16" s="76"/>
      <c r="C16" s="76">
        <f>C14</f>
        <v>0</v>
      </c>
      <c r="D16" s="76">
        <f>D14</f>
        <v>0</v>
      </c>
    </row>
    <row r="18" spans="4:4" x14ac:dyDescent="0.25">
      <c r="D18" s="79"/>
    </row>
  </sheetData>
  <pageMargins left="0.7" right="0.7" top="0.75" bottom="0.75" header="0.3" footer="0.3"/>
  <ignoredErrors>
    <ignoredError sqref="C9:D1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4"/>
  <sheetViews>
    <sheetView tabSelected="1" zoomScale="80" zoomScaleNormal="80" workbookViewId="0">
      <pane xSplit="2" ySplit="7" topLeftCell="C8" activePane="bottomRight" state="frozen"/>
      <selection pane="topRight" activeCell="C1" sqref="C1"/>
      <selection pane="bottomLeft" activeCell="A10" sqref="A10"/>
      <selection pane="bottomRight" activeCell="G8" sqref="G8"/>
    </sheetView>
  </sheetViews>
  <sheetFormatPr defaultColWidth="8.7109375" defaultRowHeight="15.75" customHeight="1" outlineLevelRow="1" x14ac:dyDescent="0.2"/>
  <cols>
    <col min="1" max="1" width="36.7109375" style="2" customWidth="1"/>
    <col min="2" max="2" width="87.42578125" style="2" customWidth="1"/>
    <col min="3" max="3" width="13" style="2" customWidth="1"/>
    <col min="4" max="4" width="16.140625" style="2" customWidth="1"/>
    <col min="5" max="5" width="12.7109375" style="2" customWidth="1"/>
    <col min="6" max="6" width="29" style="2" customWidth="1"/>
    <col min="7" max="7" width="58.28515625" style="2" customWidth="1"/>
    <col min="8" max="16384" width="8.7109375" style="2"/>
  </cols>
  <sheetData>
    <row r="1" spans="1:11" ht="28.5" customHeight="1" thickBot="1" x14ac:dyDescent="0.3">
      <c r="A1" s="92" t="s">
        <v>17</v>
      </c>
      <c r="B1" s="14" t="s">
        <v>18</v>
      </c>
      <c r="C1" s="1"/>
      <c r="D1" s="1"/>
      <c r="E1" s="1"/>
      <c r="F1" s="1"/>
      <c r="G1" s="52"/>
      <c r="H1" s="4"/>
      <c r="I1" s="4"/>
    </row>
    <row r="2" spans="1:11" ht="16.5" thickBot="1" x14ac:dyDescent="0.3">
      <c r="A2" s="3" t="s">
        <v>19</v>
      </c>
      <c r="B2" s="83" t="s">
        <v>20</v>
      </c>
      <c r="C2" s="1"/>
      <c r="D2" s="1"/>
      <c r="E2" s="1"/>
      <c r="F2" s="1"/>
      <c r="G2" s="30"/>
    </row>
    <row r="3" spans="1:11" ht="49.5" customHeight="1" thickBot="1" x14ac:dyDescent="0.35">
      <c r="A3" s="88" t="s">
        <v>21</v>
      </c>
      <c r="B3" s="88" t="s">
        <v>22</v>
      </c>
      <c r="C3" s="91" t="s">
        <v>23</v>
      </c>
      <c r="D3" s="89" t="s">
        <v>24</v>
      </c>
      <c r="E3" s="89" t="s">
        <v>25</v>
      </c>
      <c r="F3" s="89" t="s">
        <v>26</v>
      </c>
      <c r="G3" s="90" t="s">
        <v>43</v>
      </c>
      <c r="H3" s="4"/>
      <c r="I3" s="4"/>
    </row>
    <row r="4" spans="1:11" ht="15.75" customHeight="1" outlineLevel="1" x14ac:dyDescent="0.25">
      <c r="A4" s="99" t="s">
        <v>40</v>
      </c>
      <c r="B4" s="84"/>
      <c r="C4" s="85"/>
      <c r="D4" s="86"/>
      <c r="E4" s="86"/>
      <c r="F4" s="45">
        <f>C4*D4*E4</f>
        <v>0</v>
      </c>
      <c r="G4" s="87"/>
      <c r="H4" s="4"/>
      <c r="I4" s="4"/>
    </row>
    <row r="5" spans="1:11" ht="15.75" customHeight="1" outlineLevel="1" x14ac:dyDescent="0.25">
      <c r="A5" s="99"/>
      <c r="B5" s="16"/>
      <c r="C5" s="5"/>
      <c r="D5" s="5"/>
      <c r="E5" s="5"/>
      <c r="F5" s="45">
        <f>C5*D5*E5</f>
        <v>0</v>
      </c>
      <c r="G5" s="53"/>
      <c r="H5" s="4"/>
      <c r="I5" s="4"/>
      <c r="J5" s="4"/>
      <c r="K5" s="4"/>
    </row>
    <row r="6" spans="1:11" ht="15.75" customHeight="1" outlineLevel="1" x14ac:dyDescent="0.25">
      <c r="A6" s="99"/>
      <c r="B6" s="16"/>
      <c r="C6" s="5"/>
      <c r="D6" s="5"/>
      <c r="E6" s="5"/>
      <c r="F6" s="45">
        <f t="shared" ref="F6:F8" si="0">C6*D6*E6</f>
        <v>0</v>
      </c>
      <c r="G6" s="53"/>
      <c r="H6" s="4"/>
      <c r="I6" s="4"/>
      <c r="J6" s="4"/>
      <c r="K6" s="4"/>
    </row>
    <row r="7" spans="1:11" ht="15.75" customHeight="1" outlineLevel="1" x14ac:dyDescent="0.25">
      <c r="A7" s="99"/>
      <c r="B7" s="17"/>
      <c r="C7" s="6"/>
      <c r="D7" s="6"/>
      <c r="E7" s="6"/>
      <c r="F7" s="45">
        <f t="shared" si="0"/>
        <v>0</v>
      </c>
      <c r="G7" s="53"/>
      <c r="H7" s="4"/>
      <c r="I7" s="4"/>
      <c r="J7" s="4"/>
      <c r="K7" s="4"/>
    </row>
    <row r="8" spans="1:11" ht="16.5" customHeight="1" outlineLevel="1" thickBot="1" x14ac:dyDescent="0.3">
      <c r="A8" s="99"/>
      <c r="B8" s="18"/>
      <c r="C8" s="7"/>
      <c r="D8" s="7"/>
      <c r="E8" s="7"/>
      <c r="F8" s="45">
        <f t="shared" si="0"/>
        <v>0</v>
      </c>
      <c r="G8" s="53"/>
      <c r="H8" s="4"/>
      <c r="I8" s="4"/>
      <c r="J8" s="4"/>
      <c r="K8" s="4"/>
    </row>
    <row r="9" spans="1:11" ht="16.5" customHeight="1" thickBot="1" x14ac:dyDescent="0.3">
      <c r="A9" s="100"/>
      <c r="B9" s="19" t="s">
        <v>27</v>
      </c>
      <c r="C9" s="8"/>
      <c r="D9" s="8"/>
      <c r="E9" s="8"/>
      <c r="F9" s="46">
        <f>SUM(F4:F8)</f>
        <v>0</v>
      </c>
      <c r="G9" s="52"/>
      <c r="H9" s="4"/>
      <c r="I9" s="4"/>
    </row>
    <row r="10" spans="1:11" ht="15.75" customHeight="1" outlineLevel="1" x14ac:dyDescent="0.25">
      <c r="A10" s="93" t="s">
        <v>35</v>
      </c>
      <c r="B10" s="15"/>
      <c r="C10" s="9"/>
      <c r="D10" s="31"/>
      <c r="E10" s="31"/>
      <c r="F10" s="47">
        <f>C10*D10*E10</f>
        <v>0</v>
      </c>
      <c r="G10" s="53"/>
      <c r="H10" s="4"/>
      <c r="I10" s="4"/>
      <c r="J10" s="4"/>
      <c r="K10" s="4"/>
    </row>
    <row r="11" spans="1:11" ht="15.75" customHeight="1" outlineLevel="1" x14ac:dyDescent="0.25">
      <c r="A11" s="95"/>
      <c r="B11" s="20"/>
      <c r="C11" s="5"/>
      <c r="D11" s="5"/>
      <c r="E11" s="5"/>
      <c r="F11" s="45">
        <f>C11*D11*E11</f>
        <v>0</v>
      </c>
      <c r="G11" s="53"/>
    </row>
    <row r="12" spans="1:11" ht="15.75" customHeight="1" outlineLevel="1" x14ac:dyDescent="0.25">
      <c r="A12" s="95"/>
      <c r="B12" s="21"/>
      <c r="C12" s="10"/>
      <c r="D12" s="32"/>
      <c r="E12" s="32"/>
      <c r="F12" s="45">
        <f t="shared" ref="F12:F13" si="1">C12*D12*E12</f>
        <v>0</v>
      </c>
      <c r="G12" s="53"/>
    </row>
    <row r="13" spans="1:11" ht="16.5" customHeight="1" outlineLevel="1" thickBot="1" x14ac:dyDescent="0.3">
      <c r="A13" s="95"/>
      <c r="B13" s="22"/>
      <c r="C13" s="11"/>
      <c r="D13" s="33"/>
      <c r="E13" s="32"/>
      <c r="F13" s="45">
        <f t="shared" si="1"/>
        <v>0</v>
      </c>
      <c r="G13" s="53"/>
    </row>
    <row r="14" spans="1:11" ht="16.5" customHeight="1" thickBot="1" x14ac:dyDescent="0.3">
      <c r="A14" s="96"/>
      <c r="B14" s="19" t="s">
        <v>28</v>
      </c>
      <c r="C14" s="8"/>
      <c r="D14" s="8"/>
      <c r="E14" s="8"/>
      <c r="F14" s="46">
        <f>SUM(F10:F13)</f>
        <v>0</v>
      </c>
      <c r="G14" s="52"/>
      <c r="H14" s="4"/>
      <c r="I14" s="4"/>
    </row>
    <row r="15" spans="1:11" ht="15.75" customHeight="1" outlineLevel="1" x14ac:dyDescent="0.25">
      <c r="A15" s="101" t="s">
        <v>41</v>
      </c>
      <c r="B15" s="15"/>
      <c r="C15" s="9"/>
      <c r="D15" s="31"/>
      <c r="E15" s="31"/>
      <c r="F15" s="47">
        <f>C15*D15*E15</f>
        <v>0</v>
      </c>
      <c r="G15" s="53"/>
    </row>
    <row r="16" spans="1:11" ht="15.75" customHeight="1" outlineLevel="1" x14ac:dyDescent="0.25">
      <c r="A16" s="99"/>
      <c r="B16" s="23"/>
      <c r="C16" s="5"/>
      <c r="D16" s="5"/>
      <c r="E16" s="5"/>
      <c r="F16" s="45">
        <f>C16*D16*E16</f>
        <v>0</v>
      </c>
      <c r="G16" s="53"/>
    </row>
    <row r="17" spans="1:9" ht="16.5" customHeight="1" outlineLevel="1" thickBot="1" x14ac:dyDescent="0.3">
      <c r="A17" s="99"/>
      <c r="B17" s="24"/>
      <c r="C17" s="7"/>
      <c r="D17" s="7"/>
      <c r="E17" s="7"/>
      <c r="F17" s="45">
        <f t="shared" ref="F17" si="2">C17*D17*E17</f>
        <v>0</v>
      </c>
      <c r="G17" s="53"/>
    </row>
    <row r="18" spans="1:9" ht="16.5" customHeight="1" thickBot="1" x14ac:dyDescent="0.3">
      <c r="A18" s="100"/>
      <c r="B18" s="19" t="s">
        <v>29</v>
      </c>
      <c r="C18" s="8"/>
      <c r="D18" s="8"/>
      <c r="E18" s="8"/>
      <c r="F18" s="46">
        <f>SUM(F15:F17)</f>
        <v>0</v>
      </c>
      <c r="G18" s="52"/>
      <c r="H18" s="4"/>
      <c r="I18" s="4"/>
    </row>
    <row r="19" spans="1:9" ht="15.75" customHeight="1" outlineLevel="1" x14ac:dyDescent="0.25">
      <c r="A19" s="101" t="s">
        <v>42</v>
      </c>
      <c r="B19" s="15"/>
      <c r="C19" s="9"/>
      <c r="D19" s="31"/>
      <c r="E19" s="31"/>
      <c r="F19" s="47">
        <f>C19*D19*E19</f>
        <v>0</v>
      </c>
      <c r="G19" s="53"/>
    </row>
    <row r="20" spans="1:9" ht="15.75" customHeight="1" outlineLevel="1" x14ac:dyDescent="0.25">
      <c r="A20" s="102"/>
      <c r="B20" s="23"/>
      <c r="C20" s="5"/>
      <c r="D20" s="5"/>
      <c r="E20" s="5"/>
      <c r="F20" s="45">
        <f>C20*D20*E20</f>
        <v>0</v>
      </c>
      <c r="G20" s="53"/>
    </row>
    <row r="21" spans="1:9" ht="15.75" customHeight="1" outlineLevel="1" x14ac:dyDescent="0.25">
      <c r="A21" s="102"/>
      <c r="B21" s="17"/>
      <c r="C21" s="12"/>
      <c r="D21" s="6"/>
      <c r="E21" s="6"/>
      <c r="F21" s="45">
        <f t="shared" ref="F21:F31" si="3">C21*D21*E21</f>
        <v>0</v>
      </c>
      <c r="G21" s="53"/>
    </row>
    <row r="22" spans="1:9" ht="15.75" customHeight="1" outlineLevel="1" x14ac:dyDescent="0.25">
      <c r="A22" s="102"/>
      <c r="B22" s="17"/>
      <c r="C22" s="12"/>
      <c r="D22" s="12"/>
      <c r="E22" s="12"/>
      <c r="F22" s="45">
        <f t="shared" si="3"/>
        <v>0</v>
      </c>
      <c r="G22" s="53"/>
    </row>
    <row r="23" spans="1:9" ht="15.75" customHeight="1" outlineLevel="1" x14ac:dyDescent="0.25">
      <c r="A23" s="102"/>
      <c r="B23" s="17"/>
      <c r="C23" s="12"/>
      <c r="D23" s="6"/>
      <c r="E23" s="6"/>
      <c r="F23" s="45">
        <f t="shared" si="3"/>
        <v>0</v>
      </c>
      <c r="G23" s="53"/>
    </row>
    <row r="24" spans="1:9" ht="15.75" customHeight="1" outlineLevel="1" x14ac:dyDescent="0.25">
      <c r="A24" s="102"/>
      <c r="B24" s="17"/>
      <c r="C24" s="12"/>
      <c r="D24" s="6"/>
      <c r="E24" s="6"/>
      <c r="F24" s="45">
        <f t="shared" si="3"/>
        <v>0</v>
      </c>
      <c r="G24" s="53"/>
    </row>
    <row r="25" spans="1:9" ht="15.75" customHeight="1" outlineLevel="1" x14ac:dyDescent="0.25">
      <c r="A25" s="102"/>
      <c r="B25" s="17"/>
      <c r="C25" s="12"/>
      <c r="D25" s="6"/>
      <c r="E25" s="6"/>
      <c r="F25" s="45">
        <v>0</v>
      </c>
      <c r="G25" s="53"/>
    </row>
    <row r="26" spans="1:9" ht="15.75" customHeight="1" outlineLevel="1" x14ac:dyDescent="0.25">
      <c r="A26" s="102"/>
      <c r="B26" s="17"/>
      <c r="C26" s="12"/>
      <c r="D26" s="6"/>
      <c r="E26" s="6"/>
      <c r="F26" s="45">
        <f t="shared" si="3"/>
        <v>0</v>
      </c>
      <c r="G26" s="53"/>
    </row>
    <row r="27" spans="1:9" ht="16.5" customHeight="1" outlineLevel="1" thickBot="1" x14ac:dyDescent="0.3">
      <c r="A27" s="102"/>
      <c r="B27" s="24"/>
      <c r="C27" s="7"/>
      <c r="D27" s="7"/>
      <c r="E27" s="7"/>
      <c r="F27" s="45">
        <f t="shared" si="3"/>
        <v>0</v>
      </c>
      <c r="G27" s="53"/>
    </row>
    <row r="28" spans="1:9" ht="16.5" customHeight="1" thickBot="1" x14ac:dyDescent="0.3">
      <c r="A28" s="103"/>
      <c r="B28" s="19" t="s">
        <v>30</v>
      </c>
      <c r="C28" s="8"/>
      <c r="D28" s="8"/>
      <c r="E28" s="8"/>
      <c r="F28" s="46">
        <f>SUM(F19:F27)</f>
        <v>0</v>
      </c>
      <c r="G28" s="52"/>
      <c r="H28" s="4"/>
      <c r="I28" s="4"/>
    </row>
    <row r="29" spans="1:9" ht="15.75" customHeight="1" outlineLevel="1" x14ac:dyDescent="0.25">
      <c r="A29" s="97" t="s">
        <v>37</v>
      </c>
      <c r="B29" s="17"/>
      <c r="C29" s="12"/>
      <c r="D29" s="6"/>
      <c r="E29" s="6"/>
      <c r="F29" s="45">
        <f t="shared" si="3"/>
        <v>0</v>
      </c>
      <c r="G29" s="53"/>
    </row>
    <row r="30" spans="1:9" ht="15.75" customHeight="1" outlineLevel="1" x14ac:dyDescent="0.25">
      <c r="A30" s="98"/>
      <c r="B30" s="17"/>
      <c r="C30" s="12"/>
      <c r="D30" s="6"/>
      <c r="E30" s="6"/>
      <c r="F30" s="45">
        <f t="shared" si="3"/>
        <v>0</v>
      </c>
      <c r="G30" s="53"/>
    </row>
    <row r="31" spans="1:9" ht="15.75" customHeight="1" outlineLevel="1" x14ac:dyDescent="0.25">
      <c r="A31" s="98"/>
      <c r="B31" s="17"/>
      <c r="C31" s="12"/>
      <c r="D31" s="6"/>
      <c r="E31" s="6"/>
      <c r="F31" s="45">
        <f t="shared" si="3"/>
        <v>0</v>
      </c>
      <c r="G31" s="53"/>
    </row>
    <row r="32" spans="1:9" ht="15.75" customHeight="1" outlineLevel="1" x14ac:dyDescent="0.25">
      <c r="A32" s="54"/>
      <c r="B32" s="58" t="s">
        <v>31</v>
      </c>
      <c r="C32" s="59"/>
      <c r="D32" s="60"/>
      <c r="E32" s="60"/>
      <c r="F32" s="61">
        <f>SUM(F29:F31)</f>
        <v>0</v>
      </c>
      <c r="G32" s="53"/>
    </row>
    <row r="33" spans="1:9" ht="16.5" customHeight="1" thickBot="1" x14ac:dyDescent="0.3">
      <c r="A33" s="29"/>
      <c r="B33" s="55" t="s">
        <v>16</v>
      </c>
      <c r="C33" s="56"/>
      <c r="D33" s="56"/>
      <c r="E33" s="56"/>
      <c r="F33" s="57"/>
      <c r="G33" s="52"/>
      <c r="H33" s="4"/>
      <c r="I33" s="4"/>
    </row>
    <row r="34" spans="1:9" ht="15.75" customHeight="1" outlineLevel="1" x14ac:dyDescent="0.25">
      <c r="A34" s="93" t="s">
        <v>38</v>
      </c>
      <c r="B34" s="17"/>
      <c r="C34" s="13"/>
      <c r="D34" s="34"/>
      <c r="E34" s="34"/>
      <c r="F34" s="45">
        <f>C34*D34*E34</f>
        <v>0</v>
      </c>
      <c r="G34" s="53"/>
    </row>
    <row r="35" spans="1:9" ht="15.75" customHeight="1" outlineLevel="1" x14ac:dyDescent="0.25">
      <c r="A35" s="94"/>
      <c r="B35" s="17"/>
      <c r="C35" s="12"/>
      <c r="D35" s="6"/>
      <c r="E35" s="6"/>
      <c r="F35" s="45">
        <f>C35*D35*E35</f>
        <v>0</v>
      </c>
      <c r="G35" s="53"/>
    </row>
    <row r="36" spans="1:9" ht="15.75" customHeight="1" outlineLevel="1" x14ac:dyDescent="0.25">
      <c r="A36" s="94"/>
      <c r="B36" s="17"/>
      <c r="C36" s="12"/>
      <c r="D36" s="6"/>
      <c r="E36" s="6"/>
      <c r="F36" s="45">
        <f t="shared" ref="F36:F39" si="4">C36*D36*E36</f>
        <v>0</v>
      </c>
      <c r="G36" s="53"/>
    </row>
    <row r="37" spans="1:9" ht="15.75" customHeight="1" outlineLevel="1" x14ac:dyDescent="0.25">
      <c r="A37" s="94"/>
      <c r="B37" s="17"/>
      <c r="C37" s="12"/>
      <c r="D37" s="6"/>
      <c r="E37" s="6"/>
      <c r="F37" s="45">
        <f t="shared" si="4"/>
        <v>0</v>
      </c>
      <c r="G37" s="53"/>
    </row>
    <row r="38" spans="1:9" ht="15.75" customHeight="1" outlineLevel="1" x14ac:dyDescent="0.25">
      <c r="A38" s="94"/>
      <c r="B38" s="17"/>
      <c r="C38" s="12"/>
      <c r="D38" s="6"/>
      <c r="E38" s="6"/>
      <c r="F38" s="45">
        <f t="shared" si="4"/>
        <v>0</v>
      </c>
      <c r="G38" s="53"/>
    </row>
    <row r="39" spans="1:9" ht="15.75" customHeight="1" outlineLevel="1" thickBot="1" x14ac:dyDescent="0.3">
      <c r="A39" s="94"/>
      <c r="B39" s="17"/>
      <c r="C39" s="12"/>
      <c r="D39" s="6"/>
      <c r="E39" s="6"/>
      <c r="F39" s="45">
        <f t="shared" si="4"/>
        <v>0</v>
      </c>
      <c r="G39" s="53"/>
    </row>
    <row r="40" spans="1:9" ht="16.5" customHeight="1" thickBot="1" x14ac:dyDescent="0.3">
      <c r="A40" s="94"/>
      <c r="B40" s="35" t="s">
        <v>32</v>
      </c>
      <c r="C40" s="36"/>
      <c r="D40" s="27"/>
      <c r="E40" s="27"/>
      <c r="F40" s="48">
        <f>SUM(F34:F39)</f>
        <v>0</v>
      </c>
      <c r="G40" s="52"/>
      <c r="H40" s="4"/>
      <c r="I40" s="4"/>
    </row>
    <row r="41" spans="1:9" ht="19.5" customHeight="1" thickBot="1" x14ac:dyDescent="0.3">
      <c r="A41" s="28"/>
      <c r="B41" s="37" t="s">
        <v>33</v>
      </c>
      <c r="C41" s="25"/>
      <c r="D41" s="26"/>
      <c r="E41" s="26"/>
      <c r="F41" s="49">
        <f>SUM(F9,F14,F18,F28,F32,F40)</f>
        <v>0</v>
      </c>
      <c r="G41" s="53"/>
    </row>
    <row r="42" spans="1:9" ht="17.100000000000001" customHeight="1" thickBot="1" x14ac:dyDescent="0.3">
      <c r="A42" s="95"/>
      <c r="B42" s="39"/>
      <c r="C42" s="40"/>
      <c r="D42" s="41"/>
      <c r="E42" s="41"/>
      <c r="F42" s="50"/>
      <c r="G42" s="53"/>
    </row>
    <row r="43" spans="1:9" ht="38.1" customHeight="1" thickBot="1" x14ac:dyDescent="0.3">
      <c r="A43" s="96"/>
      <c r="B43" s="42" t="s">
        <v>34</v>
      </c>
      <c r="C43" s="43"/>
      <c r="D43" s="44"/>
      <c r="E43" s="44"/>
      <c r="F43" s="51">
        <f>F41</f>
        <v>0</v>
      </c>
      <c r="G43" s="53"/>
    </row>
    <row r="44" spans="1:9" ht="41.1" customHeight="1" x14ac:dyDescent="0.25">
      <c r="G44" s="38"/>
    </row>
  </sheetData>
  <mergeCells count="7">
    <mergeCell ref="A34:A40"/>
    <mergeCell ref="A42:A43"/>
    <mergeCell ref="A4:A9"/>
    <mergeCell ref="A10:A14"/>
    <mergeCell ref="A15:A18"/>
    <mergeCell ref="A19:A28"/>
    <mergeCell ref="A29:A31"/>
  </mergeCells>
  <pageMargins left="0.75" right="0.75" top="1" bottom="1" header="0.5" footer="0.5"/>
  <pageSetup orientation="portrait" r:id="rId1"/>
  <ignoredErrors>
    <ignoredError sqref="F2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17B309D906F04FA1707C225E01E64D" ma:contentTypeVersion="105" ma:contentTypeDescription="Create a new document." ma:contentTypeScope="" ma:versionID="6fcb6dd259d2fc3ed41ef02b21ce1b00">
  <xsd:schema xmlns:xsd="http://www.w3.org/2001/XMLSchema" xmlns:xs="http://www.w3.org/2001/XMLSchema" xmlns:p="http://schemas.microsoft.com/office/2006/metadata/properties" xmlns:ns2="a96d1671-b0b4-4464-a043-593dbebfaddd" xmlns:ns3="03c7c2c5-150a-42c9-8fa5-c29e5c5eb40f" targetNamespace="http://schemas.microsoft.com/office/2006/metadata/properties" ma:root="true" ma:fieldsID="c194118a3441a0e6d453600d6352b48c" ns2:_="" ns3:_="">
    <xsd:import namespace="a96d1671-b0b4-4464-a043-593dbebfaddd"/>
    <xsd:import namespace="03c7c2c5-150a-42c9-8fa5-c29e5c5eb40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6d1671-b0b4-4464-a043-593dbebfadd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0a8e3777-5ae6-4194-b38e-2d3bd7ec326e}" ma:internalName="TaxCatchAll" ma:showField="CatchAllData" ma:web="a96d1671-b0b4-4464-a043-593dbebfad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c7c2c5-150a-42c9-8fa5-c29e5c5eb4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cea9d53-396a-4643-8c3b-a46bd9f06c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96d1671-b0b4-4464-a043-593dbebfaddd">XV4EPD6DQDWV-1064716053-15952</_dlc_DocId>
    <_dlc_DocIdUrl xmlns="a96d1671-b0b4-4464-a043-593dbebfaddd">
      <Url>https://acdivoca.sharepoint.com/sites/Intranet/projects/Kenya/lwa/aa3/_layouts/15/DocIdRedir.aspx?ID=XV4EPD6DQDWV-1064716053-15952</Url>
      <Description>XV4EPD6DQDWV-1064716053-15952</Description>
    </_dlc_DocIdUrl>
    <TaxCatchAll xmlns="a96d1671-b0b4-4464-a043-593dbebfaddd" xsi:nil="true"/>
    <lcf76f155ced4ddcb4097134ff3c332f xmlns="03c7c2c5-150a-42c9-8fa5-c29e5c5eb40f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628F60-ACEA-4EA3-8A08-CA30C6A107BE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FF9F305-659F-43C0-BEAA-A99FF5510265}"/>
</file>

<file path=customXml/itemProps3.xml><?xml version="1.0" encoding="utf-8"?>
<ds:datastoreItem xmlns:ds="http://schemas.openxmlformats.org/officeDocument/2006/customXml" ds:itemID="{65ED788D-3B87-46E7-88E7-62D6A27BF0AC}">
  <ds:schemaRefs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03c7c2c5-150a-42c9-8fa5-c29e5c5eb40f"/>
    <ds:schemaRef ds:uri="a96d1671-b0b4-4464-a043-593dbebfaddd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EFEB9B93-4638-40B2-833C-A109A9E57D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 Budget</vt:lpstr>
      <vt:lpstr>Detailed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Elbridge Boardman</dc:creator>
  <cp:keywords/>
  <dc:description/>
  <cp:lastModifiedBy>John Ngumi</cp:lastModifiedBy>
  <cp:revision/>
  <dcterms:created xsi:type="dcterms:W3CDTF">2019-02-22T19:18:48Z</dcterms:created>
  <dcterms:modified xsi:type="dcterms:W3CDTF">2024-07-08T07:46:32Z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0x010100BA17B309D906F04FA1707C225E01E64D</vt:lpwstr>
  </property>
  <property fmtid="{D5CDD505-2E9C-101B-9397-08002B2CF9AE}" pid="3" name="_dlc_DocIdItemGuid">
    <vt:lpwstr>9bc71ea7-b410-433a-a317-8c1c0567b08a</vt:lpwstr>
  </property>
  <property fmtid="{D5CDD505-2E9C-101B-9397-08002B2CF9AE}" pid="4" name="AuthorIds_UIVersion_1024">
    <vt:lpwstr>2980</vt:lpwstr>
  </property>
  <property fmtid="{D5CDD505-2E9C-101B-9397-08002B2CF9AE}" pid="5" name="MediaServiceImageTags">
    <vt:lpwstr/>
  </property>
</Properties>
</file>